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15360" windowHeight="8268"/>
  </bookViews>
  <sheets>
    <sheet name="С род.пл доу5" sheetId="1" r:id="rId1"/>
    <sheet name="Внебюджет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 s="1"/>
  <c r="C8" i="2"/>
  <c r="C45" i="2" l="1"/>
  <c r="C40" i="1" l="1"/>
  <c r="C31" i="1"/>
  <c r="C26" i="1"/>
  <c r="C22" i="1"/>
  <c r="C17" i="1"/>
  <c r="C8" i="1"/>
  <c r="C45" i="1" l="1"/>
</calcChain>
</file>

<file path=xl/sharedStrings.xml><?xml version="1.0" encoding="utf-8"?>
<sst xmlns="http://schemas.openxmlformats.org/spreadsheetml/2006/main" count="109" uniqueCount="63">
  <si>
    <t>Публичный отчет</t>
  </si>
  <si>
    <t>о расходовании внебюджетных средств,</t>
  </si>
  <si>
    <t>поступивших в _МБДОУ Детский сад №5 г.Лениногорска_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</si>
  <si>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</si>
  <si>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</si>
  <si>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</si>
  <si>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</si>
  <si>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</si>
  <si>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</si>
  <si>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</si>
  <si>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</si>
  <si>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</si>
  <si>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</si>
  <si>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</si>
  <si>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</si>
  <si>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</si>
  <si>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</si>
  <si>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</si>
  <si>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</si>
  <si>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</si>
  <si>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</si>
  <si>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</si>
  <si>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(командировочные)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</si>
  <si>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</si>
  <si>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</si>
  <si>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</si>
  <si>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</si>
  <si>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</si>
  <si>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</si>
  <si>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</si>
  <si>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</si>
  <si>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</si>
  <si>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</si>
  <si>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</si>
  <si>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заправка</t>
  </si>
  <si>
    <t>валка аварийных деревьев</t>
  </si>
  <si>
    <t>текущий ремонт системы управления доступом</t>
  </si>
  <si>
    <t>установка входной двери</t>
  </si>
  <si>
    <t>3.7.</t>
  </si>
  <si>
    <t>прочие услуги (работы) (указать какие)</t>
  </si>
  <si>
    <t>горячее питание и заработная плата внештатным сотрудникам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</si>
  <si>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</si>
  <si>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</si>
  <si>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</si>
  <si>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</si>
  <si>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</si>
  <si>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</si>
  <si>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</si>
  <si>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</si>
  <si>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</si>
  <si>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</si>
  <si>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</si>
  <si>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переплаты р/п</t>
  </si>
  <si>
    <t>4.</t>
  </si>
  <si>
    <t>Остаток средств на 01.01.2026 года</t>
  </si>
  <si>
    <t>иные источники доходов (металлолом)</t>
  </si>
  <si>
    <t>прочие выплаты (суточные)</t>
  </si>
  <si>
    <t>Заправка и восстанвление картриджей</t>
  </si>
  <si>
    <t>ремонт ноутбука</t>
  </si>
  <si>
    <t>ремонтные работы</t>
  </si>
  <si>
    <t>горячее питание</t>
  </si>
  <si>
    <t>возвраты</t>
  </si>
  <si>
    <t>Налог на прибыль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</si>
</sst>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5" borderId="1" xfId="0" applyFont="1" applyFill="1" applyBorder="1"/>
    <xf numFmtId="0" fontId="4" fillId="0" borderId="1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0" borderId="0" xfId="0" applyFont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5" xfId="0" applyFont="1" applyBorder="1" applyAlignment="1">
      <alignment horizontal="center"/>
    </xf>
    <xf numFmtId="0" fontId="0" fillId="4" borderId="1" xfId="0" applyFont="1" applyFill="1" applyBorder="1"/>
    <xf numFmtId="0" fontId="0" fillId="4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justify" wrapText="1"/>
    </xf>
    <xf numFmtId="0" fontId="6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rgb="FF92D050"/>
    <pageSetUpPr fitToPage="1"/>
  </sheetPr>
  <dimension ref="A1:E46"/>
  <sheetViews>
    <sheetView tabSelected="1" workbookViewId="0">
      <selection activeCell="B54" sqref="B54"/>
    </sheetView>
  </sheetViews>
  <sheetFormatPr defaultRowHeight="14.4" x14ac:dyDescent="0.3"/>
  <cols>
    <col min="1" max="1" width="7.33203125" customWidth="1"/>
    <col min="2" max="2" width="59.21875" customWidth="1"/>
    <col min="3" max="3" width="16.44140625" style="1" customWidth="1"/>
  </cols>
  <sheetData>
    <row r="1" spans="1:5" x14ac:dyDescent="0.3">
      <c r="A1" s="7"/>
      <c r="B1" s="7"/>
      <c r="C1" s="8"/>
      <c r="D1" s="7"/>
      <c r="E1" s="7"/>
    </row>
    <row r="2" spans="1:5" ht="15.6" x14ac:dyDescent="0.3">
      <c r="A2" s="7"/>
      <c r="B2" s="9" t="s">
        <v>0</v>
      </c>
      <c r="C2" s="8"/>
      <c r="D2" s="7"/>
      <c r="E2" s="7"/>
    </row>
    <row r="3" spans="1:5" ht="15.6" x14ac:dyDescent="0.3">
      <c r="A3" s="7"/>
      <c r="B3" s="9" t="s">
        <v>1</v>
      </c>
      <c r="C3" s="8"/>
      <c r="D3" s="7"/>
      <c r="E3" s="7"/>
    </row>
    <row r="4" spans="1:5" ht="15.6" x14ac:dyDescent="0.3">
      <c r="A4" s="7"/>
      <c r="B4" s="9" t="s">
        <v>2</v>
      </c>
      <c r="C4" s="8"/>
      <c r="D4" s="7"/>
      <c r="E4" s="7"/>
    </row>
    <row r="5" spans="1:5" x14ac:dyDescent="0.3">
      <c r="A5" s="7"/>
      <c r="B5" s="7"/>
      <c r="C5" s="8"/>
      <c r="D5" s="7"/>
      <c r="E5" s="7"/>
    </row>
    <row r="6" spans="1:5" x14ac:dyDescent="0.3">
      <c r="A6" s="10"/>
      <c r="B6" s="11" t="s">
        <v>3</v>
      </c>
      <c r="C6" s="11" t="s">
        <v>4</v>
      </c>
      <c r="D6" s="7"/>
      <c r="E6" s="7"/>
    </row>
    <row r="7" spans="1:5" s="2" customFormat="1" ht="17.25" customHeight="1" x14ac:dyDescent="0.3">
      <c r="A7" s="12">
        <v>1</v>
      </c>
      <c r="B7" s="13" t="s">
        <v>5</v>
      </c>
      <c r="C7" s="14">
        <v>2.7</v>
      </c>
      <c r="D7" s="15"/>
      <c r="E7" s="15"/>
    </row>
    <row r="8" spans="1:5" s="3" customFormat="1" ht="24" customHeight="1" x14ac:dyDescent="0.35">
      <c r="A8" s="16">
        <v>2</v>
      </c>
      <c r="B8" s="16" t="s">
        <v>6</v>
      </c>
      <c r="C8" s="17">
        <f>C10+C11+C12+C13+C14+C15+C16</f>
        <v>4590.6000000000004</v>
      </c>
    </row>
    <row r="9" spans="1:5" x14ac:dyDescent="0.3">
      <c r="A9" s="18"/>
      <c r="B9" s="18" t="s">
        <v>7</v>
      </c>
      <c r="C9" s="19"/>
      <c r="D9" s="7"/>
      <c r="E9" s="7"/>
    </row>
    <row r="10" spans="1:5" x14ac:dyDescent="0.3">
      <c r="A10" s="18" t="s">
        <v>8</v>
      </c>
      <c r="B10" s="20" t="s">
        <v>9</v>
      </c>
      <c r="C10" s="19"/>
      <c r="D10" s="7"/>
      <c r="E10" s="7"/>
    </row>
    <row r="11" spans="1:5" x14ac:dyDescent="0.3">
      <c r="A11" s="21"/>
      <c r="B11" s="22"/>
      <c r="C11" s="23"/>
      <c r="D11" s="7"/>
      <c r="E11" s="7"/>
    </row>
    <row r="12" spans="1:5" x14ac:dyDescent="0.3">
      <c r="A12" s="24"/>
      <c r="B12" s="25"/>
      <c r="C12" s="26"/>
      <c r="D12" s="7"/>
      <c r="E12" s="7"/>
    </row>
    <row r="13" spans="1:5" x14ac:dyDescent="0.3">
      <c r="A13" s="24" t="s">
        <v>10</v>
      </c>
      <c r="B13" s="24" t="s">
        <v>11</v>
      </c>
      <c r="C13" s="26">
        <v>0</v>
      </c>
      <c r="D13" s="7"/>
      <c r="E13" s="7"/>
    </row>
    <row r="14" spans="1:5" x14ac:dyDescent="0.3">
      <c r="A14" s="10" t="s">
        <v>12</v>
      </c>
      <c r="B14" s="10" t="s">
        <v>13</v>
      </c>
      <c r="C14" s="11"/>
      <c r="D14" s="7"/>
      <c r="E14" s="7"/>
    </row>
    <row r="15" spans="1:5" x14ac:dyDescent="0.3">
      <c r="A15" s="10" t="s">
        <v>14</v>
      </c>
      <c r="B15" s="10" t="s">
        <v>15</v>
      </c>
      <c r="C15" s="11"/>
      <c r="D15" s="7"/>
      <c r="E15" s="7"/>
    </row>
    <row r="16" spans="1:5" x14ac:dyDescent="0.3">
      <c r="A16" s="10" t="s">
        <v>16</v>
      </c>
      <c r="B16" s="10" t="s">
        <v>17</v>
      </c>
      <c r="C16" s="11">
        <v>4590.6000000000004</v>
      </c>
      <c r="D16" s="7"/>
      <c r="E16" s="7"/>
    </row>
    <row r="17" spans="1:5" s="3" customFormat="1" ht="23.25" customHeight="1" x14ac:dyDescent="0.35">
      <c r="A17" s="16">
        <v>3</v>
      </c>
      <c r="B17" s="16" t="s">
        <v>18</v>
      </c>
      <c r="C17" s="17">
        <f>C18+C19+C20+C21+C22+C26+C31+C40+C36+C37+C38+C39</f>
        <v>4357.1000000000004</v>
      </c>
    </row>
    <row r="18" spans="1:5" s="4" customFormat="1" ht="15.75" customHeight="1" x14ac:dyDescent="0.3">
      <c r="A18" s="10" t="s">
        <v>19</v>
      </c>
      <c r="B18" s="10" t="s">
        <v>20</v>
      </c>
      <c r="C18" s="11">
        <v>0</v>
      </c>
      <c r="D18" s="7"/>
      <c r="E18" s="7"/>
    </row>
    <row r="19" spans="1:5" s="4" customFormat="1" x14ac:dyDescent="0.3">
      <c r="A19" s="10" t="s">
        <v>21</v>
      </c>
      <c r="B19" s="10" t="s">
        <v>22</v>
      </c>
      <c r="C19" s="11"/>
      <c r="D19" s="7"/>
      <c r="E19" s="7"/>
    </row>
    <row r="20" spans="1:5" s="4" customFormat="1" x14ac:dyDescent="0.3">
      <c r="A20" s="10" t="s">
        <v>23</v>
      </c>
      <c r="B20" s="10" t="s">
        <v>24</v>
      </c>
      <c r="C20" s="11"/>
      <c r="D20" s="7"/>
      <c r="E20" s="7"/>
    </row>
    <row r="21" spans="1:5" s="4" customFormat="1" x14ac:dyDescent="0.3">
      <c r="A21" s="10" t="s">
        <v>25</v>
      </c>
      <c r="B21" s="10" t="s">
        <v>26</v>
      </c>
      <c r="C21" s="11"/>
      <c r="D21" s="7"/>
      <c r="E21" s="7"/>
    </row>
    <row r="22" spans="1:5" s="4" customFormat="1" x14ac:dyDescent="0.3">
      <c r="A22" s="27" t="s">
        <v>27</v>
      </c>
      <c r="B22" s="27" t="s">
        <v>28</v>
      </c>
      <c r="C22" s="28">
        <f>C23+C24+C25</f>
        <v>0</v>
      </c>
      <c r="D22" s="7"/>
      <c r="E22" s="7"/>
    </row>
    <row r="23" spans="1:5" x14ac:dyDescent="0.3">
      <c r="A23" s="10"/>
      <c r="B23" s="5" t="s">
        <v>29</v>
      </c>
      <c r="C23" s="29"/>
      <c r="D23" s="7"/>
      <c r="E23" s="7"/>
    </row>
    <row r="24" spans="1:5" x14ac:dyDescent="0.3">
      <c r="A24" s="10"/>
      <c r="B24" s="6" t="s">
        <v>30</v>
      </c>
      <c r="C24" s="11"/>
      <c r="D24" s="7"/>
      <c r="E24" s="7"/>
    </row>
    <row r="25" spans="1:5" x14ac:dyDescent="0.3">
      <c r="A25" s="10"/>
      <c r="B25" s="6" t="s">
        <v>31</v>
      </c>
      <c r="C25" s="11"/>
      <c r="D25" s="7"/>
      <c r="E25" s="7"/>
    </row>
    <row r="26" spans="1:5" s="4" customFormat="1" ht="28.8" x14ac:dyDescent="0.3">
      <c r="A26" s="27" t="s">
        <v>32</v>
      </c>
      <c r="B26" s="30" t="s">
        <v>33</v>
      </c>
      <c r="C26" s="28">
        <f>C27+C28+C29+C30</f>
        <v>0</v>
      </c>
      <c r="D26" s="7"/>
      <c r="E26" s="7"/>
    </row>
    <row r="27" spans="1:5" x14ac:dyDescent="0.3">
      <c r="A27" s="10"/>
      <c r="B27" s="10" t="s">
        <v>34</v>
      </c>
      <c r="C27" s="11">
        <v>0</v>
      </c>
      <c r="D27" s="7"/>
      <c r="E27" s="7"/>
    </row>
    <row r="28" spans="1:5" x14ac:dyDescent="0.3">
      <c r="A28" s="10"/>
      <c r="B28" s="10" t="s">
        <v>35</v>
      </c>
      <c r="C28" s="11"/>
      <c r="D28" s="7"/>
      <c r="E28" s="7"/>
    </row>
    <row r="29" spans="1:5" x14ac:dyDescent="0.3">
      <c r="A29" s="10"/>
      <c r="B29" s="10" t="s">
        <v>36</v>
      </c>
      <c r="C29" s="11">
        <v>0</v>
      </c>
      <c r="D29" s="7"/>
      <c r="E29" s="7"/>
    </row>
    <row r="30" spans="1:5" x14ac:dyDescent="0.3">
      <c r="A30" s="10"/>
      <c r="B30" s="10" t="s">
        <v>37</v>
      </c>
      <c r="C30" s="11">
        <v>0</v>
      </c>
      <c r="D30" s="7"/>
      <c r="E30" s="7"/>
    </row>
    <row r="31" spans="1:5" s="4" customFormat="1" x14ac:dyDescent="0.3">
      <c r="A31" s="27" t="s">
        <v>38</v>
      </c>
      <c r="B31" s="27" t="s">
        <v>39</v>
      </c>
      <c r="C31" s="28">
        <f>C32+C33+C34+C35</f>
        <v>3855.4</v>
      </c>
      <c r="D31" s="7"/>
      <c r="E31" s="7"/>
    </row>
    <row r="32" spans="1:5" x14ac:dyDescent="0.3">
      <c r="A32" s="10"/>
      <c r="B32" s="10" t="s">
        <v>40</v>
      </c>
      <c r="C32" s="11">
        <v>3855.4</v>
      </c>
      <c r="D32" s="7"/>
      <c r="E32" s="7"/>
    </row>
    <row r="33" spans="1:5" x14ac:dyDescent="0.3">
      <c r="A33" s="10"/>
      <c r="B33" s="10"/>
      <c r="C33" s="11"/>
      <c r="D33" s="7"/>
      <c r="E33" s="7"/>
    </row>
    <row r="34" spans="1:5" x14ac:dyDescent="0.3">
      <c r="A34" s="10"/>
      <c r="B34" s="10"/>
      <c r="C34" s="11"/>
      <c r="D34" s="7"/>
      <c r="E34" s="7"/>
    </row>
    <row r="35" spans="1:5" x14ac:dyDescent="0.3">
      <c r="A35" s="10"/>
      <c r="B35" s="10"/>
      <c r="C35" s="11"/>
      <c r="D35" s="7"/>
      <c r="E35" s="7"/>
    </row>
    <row r="36" spans="1:5" s="4" customFormat="1" x14ac:dyDescent="0.3">
      <c r="A36" s="10" t="s">
        <v>41</v>
      </c>
      <c r="B36" s="10" t="s">
        <v>42</v>
      </c>
      <c r="C36" s="11">
        <v>0</v>
      </c>
      <c r="D36" s="7"/>
      <c r="E36" s="7"/>
    </row>
    <row r="37" spans="1:5" s="4" customFormat="1" x14ac:dyDescent="0.3">
      <c r="A37" s="10" t="s">
        <v>43</v>
      </c>
      <c r="B37" s="10" t="s">
        <v>44</v>
      </c>
      <c r="C37" s="11">
        <v>342.6</v>
      </c>
      <c r="D37" s="7"/>
      <c r="E37" s="7"/>
    </row>
    <row r="38" spans="1:5" s="4" customFormat="1" x14ac:dyDescent="0.3">
      <c r="A38" s="10" t="s">
        <v>45</v>
      </c>
      <c r="B38" s="10" t="s">
        <v>46</v>
      </c>
      <c r="C38" s="11"/>
      <c r="D38" s="7"/>
      <c r="E38" s="7"/>
    </row>
    <row r="39" spans="1:5" s="4" customFormat="1" x14ac:dyDescent="0.3">
      <c r="A39" s="10" t="s">
        <v>47</v>
      </c>
      <c r="B39" s="10" t="s">
        <v>48</v>
      </c>
      <c r="C39" s="11"/>
      <c r="D39" s="7"/>
      <c r="E39" s="7"/>
    </row>
    <row r="40" spans="1:5" s="4" customFormat="1" ht="21.75" customHeight="1" x14ac:dyDescent="0.3">
      <c r="A40" s="27" t="s">
        <v>49</v>
      </c>
      <c r="B40" s="27" t="s">
        <v>50</v>
      </c>
      <c r="C40" s="28">
        <f>C41+C42+C43+C44</f>
        <v>159.1</v>
      </c>
      <c r="D40" s="7"/>
      <c r="E40" s="7"/>
    </row>
    <row r="41" spans="1:5" x14ac:dyDescent="0.3">
      <c r="A41" s="10"/>
      <c r="B41" s="10"/>
      <c r="C41" s="11"/>
      <c r="D41" s="7"/>
      <c r="E41" s="7"/>
    </row>
    <row r="42" spans="1:5" x14ac:dyDescent="0.3">
      <c r="A42" s="10"/>
      <c r="B42" s="10" t="s">
        <v>51</v>
      </c>
      <c r="C42" s="11">
        <v>0</v>
      </c>
      <c r="D42" s="7"/>
      <c r="E42" s="7"/>
    </row>
    <row r="43" spans="1:5" x14ac:dyDescent="0.3">
      <c r="A43" s="10"/>
      <c r="B43" s="10"/>
      <c r="C43" s="11"/>
      <c r="D43" s="7"/>
      <c r="E43" s="7"/>
    </row>
    <row r="44" spans="1:5" x14ac:dyDescent="0.3">
      <c r="A44" s="10"/>
      <c r="B44" s="10" t="s">
        <v>52</v>
      </c>
      <c r="C44" s="11">
        <v>159.1</v>
      </c>
      <c r="D44" s="7"/>
      <c r="E44" s="7"/>
    </row>
    <row r="45" spans="1:5" s="2" customFormat="1" ht="26.25" customHeight="1" x14ac:dyDescent="0.3">
      <c r="A45" s="13" t="s">
        <v>53</v>
      </c>
      <c r="B45" s="13" t="s">
        <v>54</v>
      </c>
      <c r="C45" s="31">
        <f>C7+C8-C17</f>
        <v>236.19999999999982</v>
      </c>
      <c r="D45" s="15"/>
      <c r="E45" s="15"/>
    </row>
    <row r="46" spans="1:5" x14ac:dyDescent="0.3">
      <c r="A46" s="7"/>
      <c r="B46" s="7"/>
      <c r="C46" s="8"/>
      <c r="D46" s="7"/>
      <c r="E46" s="7"/>
    </row>
  </sheetData>
  <pageMargins left="0.7" right="0.14000000000000001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>
      <selection activeCell="B18" sqref="B18"/>
    </sheetView>
  </sheetViews>
  <sheetFormatPr defaultRowHeight="14.4" x14ac:dyDescent="0.3"/>
  <cols>
    <col min="1" max="1" width="8.6640625" customWidth="1"/>
    <col min="2" max="2" width="54.44140625" customWidth="1"/>
    <col min="3" max="3" width="24.44140625" customWidth="1"/>
  </cols>
  <sheetData>
    <row r="1" spans="1:5" x14ac:dyDescent="0.3">
      <c r="A1" s="7"/>
      <c r="B1" s="7"/>
      <c r="C1" s="8"/>
      <c r="D1" s="7"/>
    </row>
    <row r="2" spans="1:5" ht="15.6" x14ac:dyDescent="0.3">
      <c r="A2" s="7"/>
      <c r="B2" s="9" t="s">
        <v>0</v>
      </c>
      <c r="C2" s="8"/>
      <c r="D2" s="7"/>
    </row>
    <row r="3" spans="1:5" ht="15.6" x14ac:dyDescent="0.3">
      <c r="A3" s="7"/>
      <c r="B3" s="9" t="s">
        <v>1</v>
      </c>
      <c r="C3" s="8"/>
      <c r="D3" s="7"/>
    </row>
    <row r="4" spans="1:5" ht="15.6" x14ac:dyDescent="0.3">
      <c r="A4" s="7"/>
      <c r="B4" s="9" t="s">
        <v>2</v>
      </c>
      <c r="C4" s="8"/>
      <c r="D4" s="7"/>
    </row>
    <row r="5" spans="1:5" x14ac:dyDescent="0.3">
      <c r="A5" s="7"/>
      <c r="B5" s="7"/>
      <c r="C5" s="8"/>
      <c r="D5" s="7"/>
    </row>
    <row r="6" spans="1:5" x14ac:dyDescent="0.3">
      <c r="A6" s="10"/>
      <c r="B6" s="11" t="s">
        <v>3</v>
      </c>
      <c r="C6" s="11" t="s">
        <v>4</v>
      </c>
      <c r="D6" s="7"/>
    </row>
    <row r="7" spans="1:5" ht="15.6" x14ac:dyDescent="0.3">
      <c r="A7" s="12">
        <v>1</v>
      </c>
      <c r="B7" s="13" t="s">
        <v>5</v>
      </c>
      <c r="C7" s="14">
        <v>97</v>
      </c>
      <c r="D7" s="15"/>
      <c r="E7" s="2"/>
    </row>
    <row r="8" spans="1:5" ht="18" x14ac:dyDescent="0.35">
      <c r="A8" s="16">
        <v>2</v>
      </c>
      <c r="B8" s="16" t="s">
        <v>6</v>
      </c>
      <c r="C8" s="17">
        <f>C10+C11+C12+C13+C14+C15+C16</f>
        <v>439.7</v>
      </c>
      <c r="D8" s="3"/>
      <c r="E8" s="3"/>
    </row>
    <row r="9" spans="1:5" x14ac:dyDescent="0.3">
      <c r="A9" s="18"/>
      <c r="B9" s="18" t="s">
        <v>7</v>
      </c>
      <c r="C9" s="19"/>
      <c r="D9" s="7"/>
    </row>
    <row r="10" spans="1:5" x14ac:dyDescent="0.3">
      <c r="A10" s="18" t="s">
        <v>8</v>
      </c>
      <c r="B10" s="20" t="s">
        <v>9</v>
      </c>
      <c r="C10" s="19"/>
      <c r="D10" s="7"/>
    </row>
    <row r="11" spans="1:5" x14ac:dyDescent="0.3">
      <c r="A11" s="21"/>
      <c r="B11" s="22"/>
      <c r="C11" s="23"/>
      <c r="D11" s="7"/>
    </row>
    <row r="12" spans="1:5" x14ac:dyDescent="0.3">
      <c r="A12" s="24"/>
      <c r="B12" s="25"/>
      <c r="C12" s="26"/>
      <c r="D12" s="7"/>
    </row>
    <row r="13" spans="1:5" x14ac:dyDescent="0.3">
      <c r="A13" s="24" t="s">
        <v>10</v>
      </c>
      <c r="B13" s="24" t="s">
        <v>11</v>
      </c>
      <c r="C13" s="26"/>
      <c r="D13" s="7"/>
    </row>
    <row r="14" spans="1:5" x14ac:dyDescent="0.3">
      <c r="A14" s="10" t="s">
        <v>12</v>
      </c>
      <c r="B14" s="10" t="s">
        <v>13</v>
      </c>
      <c r="C14" s="11">
        <v>439.7</v>
      </c>
      <c r="D14" s="7"/>
    </row>
    <row r="15" spans="1:5" x14ac:dyDescent="0.3">
      <c r="A15" s="10" t="s">
        <v>14</v>
      </c>
      <c r="B15" s="10" t="s">
        <v>15</v>
      </c>
      <c r="C15" s="11"/>
      <c r="D15" s="7"/>
    </row>
    <row r="16" spans="1:5" x14ac:dyDescent="0.3">
      <c r="A16" s="10" t="s">
        <v>16</v>
      </c>
      <c r="B16" s="10" t="s">
        <v>55</v>
      </c>
      <c r="C16" s="11">
        <v>0</v>
      </c>
      <c r="D16" s="7"/>
    </row>
    <row r="17" spans="1:5" ht="18" x14ac:dyDescent="0.35">
      <c r="A17" s="16">
        <v>3</v>
      </c>
      <c r="B17" s="16" t="s">
        <v>18</v>
      </c>
      <c r="C17" s="17">
        <f>C18+C19+C20+C21+C22+C26+C31+C40+C36+C37+C38+C3</f>
        <v>470.1</v>
      </c>
      <c r="D17" s="3"/>
      <c r="E17" s="3"/>
    </row>
    <row r="18" spans="1:5" x14ac:dyDescent="0.3">
      <c r="A18" s="10" t="s">
        <v>19</v>
      </c>
      <c r="B18" s="10" t="s">
        <v>20</v>
      </c>
      <c r="C18" s="11">
        <v>392</v>
      </c>
      <c r="D18" s="7"/>
      <c r="E18" s="4"/>
    </row>
    <row r="19" spans="1:5" x14ac:dyDescent="0.3">
      <c r="A19" s="10" t="s">
        <v>21</v>
      </c>
      <c r="B19" s="10" t="s">
        <v>56</v>
      </c>
      <c r="C19" s="11"/>
      <c r="D19" s="7"/>
      <c r="E19" s="4"/>
    </row>
    <row r="20" spans="1:5" x14ac:dyDescent="0.3">
      <c r="A20" s="10" t="s">
        <v>23</v>
      </c>
      <c r="B20" s="10" t="s">
        <v>24</v>
      </c>
      <c r="C20" s="11"/>
      <c r="D20" s="7"/>
      <c r="E20" s="4"/>
    </row>
    <row r="21" spans="1:5" x14ac:dyDescent="0.3">
      <c r="A21" s="10" t="s">
        <v>25</v>
      </c>
      <c r="B21" s="10" t="s">
        <v>26</v>
      </c>
      <c r="C21" s="11"/>
      <c r="D21" s="7"/>
      <c r="E21" s="4"/>
    </row>
    <row r="22" spans="1:5" x14ac:dyDescent="0.3">
      <c r="A22" s="27" t="s">
        <v>27</v>
      </c>
      <c r="B22" s="27" t="s">
        <v>28</v>
      </c>
      <c r="C22" s="28">
        <f>C23+C24+C25</f>
        <v>0</v>
      </c>
      <c r="D22" s="7"/>
      <c r="E22" s="4"/>
    </row>
    <row r="23" spans="1:5" x14ac:dyDescent="0.3">
      <c r="A23" s="10"/>
      <c r="B23" s="5" t="s">
        <v>29</v>
      </c>
      <c r="C23" s="29"/>
      <c r="D23" s="7"/>
    </row>
    <row r="24" spans="1:5" x14ac:dyDescent="0.3">
      <c r="A24" s="10"/>
      <c r="B24" s="6" t="s">
        <v>30</v>
      </c>
      <c r="C24" s="11"/>
      <c r="D24" s="7"/>
    </row>
    <row r="25" spans="1:5" x14ac:dyDescent="0.3">
      <c r="A25" s="10"/>
      <c r="B25" s="6" t="s">
        <v>31</v>
      </c>
      <c r="C25" s="11"/>
      <c r="D25" s="7"/>
    </row>
    <row r="26" spans="1:5" ht="32.4" customHeight="1" x14ac:dyDescent="0.3">
      <c r="A26" s="27" t="s">
        <v>32</v>
      </c>
      <c r="B26" s="30" t="s">
        <v>33</v>
      </c>
      <c r="C26" s="28">
        <f>C27+C28+C29+C30</f>
        <v>43.8</v>
      </c>
      <c r="D26" s="7"/>
      <c r="E26" s="4"/>
    </row>
    <row r="27" spans="1:5" x14ac:dyDescent="0.3">
      <c r="A27" s="10"/>
      <c r="B27" s="10" t="s">
        <v>57</v>
      </c>
      <c r="C27" s="11">
        <v>0</v>
      </c>
      <c r="D27" s="7"/>
    </row>
    <row r="28" spans="1:5" x14ac:dyDescent="0.3">
      <c r="A28" s="10"/>
      <c r="B28" s="10" t="s">
        <v>58</v>
      </c>
      <c r="C28" s="11"/>
      <c r="D28" s="7"/>
    </row>
    <row r="29" spans="1:5" x14ac:dyDescent="0.3">
      <c r="A29" s="10"/>
      <c r="B29" s="10" t="s">
        <v>59</v>
      </c>
      <c r="C29" s="11">
        <v>43.8</v>
      </c>
      <c r="D29" s="7"/>
    </row>
    <row r="30" spans="1:5" x14ac:dyDescent="0.3">
      <c r="A30" s="10"/>
      <c r="B30" s="10"/>
      <c r="C30" s="11"/>
      <c r="D30" s="7"/>
    </row>
    <row r="31" spans="1:5" x14ac:dyDescent="0.3">
      <c r="A31" s="27" t="s">
        <v>38</v>
      </c>
      <c r="B31" s="27" t="s">
        <v>39</v>
      </c>
      <c r="C31" s="28">
        <f>C32+C33+C34+C35</f>
        <v>0</v>
      </c>
      <c r="D31" s="7"/>
      <c r="E31" s="4"/>
    </row>
    <row r="32" spans="1:5" x14ac:dyDescent="0.3">
      <c r="A32" s="10"/>
      <c r="B32" s="10" t="s">
        <v>60</v>
      </c>
      <c r="C32" s="11"/>
      <c r="D32" s="7"/>
    </row>
    <row r="33" spans="1:5" x14ac:dyDescent="0.3">
      <c r="A33" s="10"/>
      <c r="B33" s="10"/>
      <c r="C33" s="11"/>
      <c r="D33" s="7"/>
    </row>
    <row r="34" spans="1:5" x14ac:dyDescent="0.3">
      <c r="A34" s="10"/>
      <c r="B34" s="10"/>
      <c r="C34" s="11"/>
      <c r="D34" s="7"/>
    </row>
    <row r="35" spans="1:5" x14ac:dyDescent="0.3">
      <c r="A35" s="10"/>
      <c r="B35" s="10"/>
      <c r="C35" s="11"/>
      <c r="D35" s="7"/>
    </row>
    <row r="36" spans="1:5" x14ac:dyDescent="0.3">
      <c r="A36" s="10" t="s">
        <v>41</v>
      </c>
      <c r="B36" s="10" t="s">
        <v>42</v>
      </c>
      <c r="C36" s="11">
        <v>25</v>
      </c>
      <c r="D36" s="7"/>
      <c r="E36" s="4"/>
    </row>
    <row r="37" spans="1:5" x14ac:dyDescent="0.3">
      <c r="A37" s="10" t="s">
        <v>43</v>
      </c>
      <c r="B37" s="10" t="s">
        <v>44</v>
      </c>
      <c r="C37" s="11">
        <v>9.3000000000000007</v>
      </c>
      <c r="D37" s="7"/>
      <c r="E37" s="4"/>
    </row>
    <row r="38" spans="1:5" x14ac:dyDescent="0.3">
      <c r="A38" s="10" t="s">
        <v>45</v>
      </c>
      <c r="B38" s="10" t="s">
        <v>46</v>
      </c>
      <c r="C38" s="11"/>
      <c r="D38" s="7"/>
      <c r="E38" s="4"/>
    </row>
    <row r="39" spans="1:5" x14ac:dyDescent="0.3">
      <c r="A39" s="10" t="s">
        <v>47</v>
      </c>
      <c r="B39" s="10" t="s">
        <v>48</v>
      </c>
      <c r="C39" s="11"/>
      <c r="D39" s="7"/>
      <c r="E39" s="4"/>
    </row>
    <row r="40" spans="1:5" x14ac:dyDescent="0.3">
      <c r="A40" s="27" t="s">
        <v>49</v>
      </c>
      <c r="B40" s="27" t="s">
        <v>50</v>
      </c>
      <c r="C40" s="28">
        <f>C41+C42+C43+C44</f>
        <v>0</v>
      </c>
      <c r="D40" s="7"/>
      <c r="E40" s="4"/>
    </row>
    <row r="41" spans="1:5" x14ac:dyDescent="0.3">
      <c r="A41" s="10"/>
      <c r="B41" s="10" t="s">
        <v>61</v>
      </c>
      <c r="C41" s="11">
        <v>0</v>
      </c>
      <c r="D41" s="7"/>
    </row>
    <row r="42" spans="1:5" x14ac:dyDescent="0.3">
      <c r="A42" s="10"/>
      <c r="B42" s="10"/>
      <c r="C42" s="11"/>
      <c r="D42" s="7"/>
    </row>
    <row r="43" spans="1:5" x14ac:dyDescent="0.3">
      <c r="A43" s="10"/>
      <c r="B43" s="10"/>
      <c r="C43" s="11"/>
      <c r="D43" s="7"/>
    </row>
    <row r="44" spans="1:5" x14ac:dyDescent="0.3">
      <c r="A44" s="10"/>
      <c r="B44" s="10" t="s">
        <v>62</v>
      </c>
      <c r="C44" s="11">
        <v>0</v>
      </c>
      <c r="D44" s="7"/>
    </row>
    <row r="45" spans="1:5" ht="15.6" x14ac:dyDescent="0.3">
      <c r="A45" s="13" t="s">
        <v>53</v>
      </c>
      <c r="B45" s="13" t="s">
        <v>54</v>
      </c>
      <c r="C45" s="31">
        <f>C7+C8-C17</f>
        <v>66.600000000000023</v>
      </c>
      <c r="D45" s="15"/>
      <c r="E45" s="2"/>
    </row>
    <row r="46" spans="1:5" x14ac:dyDescent="0.3">
      <c r="A46" s="7"/>
      <c r="B46" s="7"/>
      <c r="C46" s="8"/>
      <c r="D46" s="7"/>
    </row>
    <row r="47" spans="1:5" x14ac:dyDescent="0.3">
      <c r="A47" s="7"/>
      <c r="B47" s="7"/>
      <c r="C47" s="8"/>
      <c r="D47" s="7"/>
    </row>
  </sheetData>
  <pageMargins left="0.7" right="0.7" top="0.75" bottom="0.75" header="0.3" footer="0.3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род.пл доу5</vt:lpstr>
      <vt:lpstr>Внебюджет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Секретарь</cp:lastModifiedBy>
  <cp:lastPrinted>2026-01-21T05:43:30Z</cp:lastPrinted>
  <dcterms:created xsi:type="dcterms:W3CDTF">2026-01-15T12:29:37Z</dcterms:created>
  <dcterms:modified xsi:type="dcterms:W3CDTF">2026-01-21T05:44:44Z</dcterms:modified>
</cp:coreProperties>
</file>